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41d135918dd7c9/Desktop/"/>
    </mc:Choice>
  </mc:AlternateContent>
  <xr:revisionPtr revIDLastSave="0" documentId="8_{8E23BE05-E982-4B42-AC25-427AFB5AB7AC}" xr6:coauthVersionLast="47" xr6:coauthVersionMax="47" xr10:uidLastSave="{00000000-0000-0000-0000-000000000000}"/>
  <bookViews>
    <workbookView xWindow="-98" yWindow="-98" windowWidth="21795" windowHeight="12975" xr2:uid="{AA9B8269-4382-4BFE-9989-44DA851E18A7}"/>
  </bookViews>
  <sheets>
    <sheet name="場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J10" i="1" s="1"/>
  <c r="I17" i="1"/>
  <c r="H17" i="1"/>
  <c r="G17" i="1"/>
  <c r="F17" i="1"/>
  <c r="E17" i="1"/>
  <c r="D17" i="1"/>
  <c r="C17" i="1"/>
  <c r="J9" i="1" s="1"/>
  <c r="I16" i="1"/>
  <c r="H16" i="1"/>
  <c r="G16" i="1"/>
  <c r="F16" i="1"/>
  <c r="E16" i="1"/>
  <c r="D16" i="1"/>
  <c r="C16" i="1"/>
  <c r="J8" i="1" s="1"/>
  <c r="I15" i="1"/>
  <c r="H15" i="1"/>
  <c r="G15" i="1"/>
  <c r="F15" i="1"/>
  <c r="E15" i="1"/>
  <c r="D15" i="1"/>
  <c r="C15" i="1"/>
  <c r="J7" i="1" s="1"/>
  <c r="I14" i="1"/>
  <c r="H14" i="1"/>
  <c r="G14" i="1"/>
  <c r="F14" i="1"/>
  <c r="E14" i="1"/>
  <c r="D14" i="1"/>
  <c r="C14" i="1"/>
  <c r="J6" i="1" s="1"/>
  <c r="I13" i="1"/>
  <c r="H13" i="1"/>
  <c r="G13" i="1"/>
  <c r="F13" i="1"/>
  <c r="E13" i="1"/>
  <c r="D13" i="1"/>
  <c r="C13" i="1"/>
  <c r="J5" i="1" s="1"/>
</calcChain>
</file>

<file path=xl/sharedStrings.xml><?xml version="1.0" encoding="utf-8"?>
<sst xmlns="http://schemas.openxmlformats.org/spreadsheetml/2006/main" count="69" uniqueCount="29">
  <si>
    <t>項目</t>
    <rPh sb="0" eb="2">
      <t>コウモク</t>
    </rPh>
    <phoneticPr fontId="3"/>
  </si>
  <si>
    <t>コントロールのしやすさ</t>
    <phoneticPr fontId="3"/>
  </si>
  <si>
    <t>点数
(参考）</t>
    <rPh sb="0" eb="2">
      <t>テンスウ</t>
    </rPh>
    <rPh sb="4" eb="6">
      <t>サンコウ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</si>
  <si>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</si>
  <si>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</si>
  <si>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</si>
  <si>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</si>
  <si>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</si>
  <si>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</si>
  <si>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</si>
  <si>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喧騒</t>
  </si>
  <si>
    <t>室温</t>
  </si>
  <si>
    <t>座り心地、
机の高さ</t>
    <phoneticPr fontId="3"/>
  </si>
  <si>
    <t>視野に入る周囲の動き</t>
  </si>
  <si>
    <t>雰囲気</t>
    <rPh sb="0" eb="3">
      <t>フンイキ</t>
    </rPh>
    <phoneticPr fontId="3"/>
  </si>
  <si>
    <t>割り込み</t>
    <rPh sb="0" eb="1">
      <t>ワ</t>
    </rPh>
    <rPh sb="2" eb="3">
      <t>コ</t>
    </rPh>
    <phoneticPr fontId="3"/>
  </si>
  <si>
    <t>出費</t>
    <rPh sb="0" eb="2">
      <t>シュッピ</t>
    </rPh>
    <phoneticPr fontId="3"/>
  </si>
  <si>
    <t>自宅</t>
    <phoneticPr fontId="3"/>
  </si>
  <si>
    <t>△</t>
    <phoneticPr fontId="3"/>
  </si>
  <si>
    <t>◎</t>
    <phoneticPr fontId="3"/>
  </si>
  <si>
    <t>○</t>
    <phoneticPr fontId="3"/>
  </si>
  <si>
    <t>オフィス</t>
    <phoneticPr fontId="3"/>
  </si>
  <si>
    <t>○</t>
  </si>
  <si>
    <t>×</t>
    <phoneticPr fontId="3"/>
  </si>
  <si>
    <t>カフェ</t>
  </si>
  <si>
    <t>コワーキングスペース</t>
  </si>
  <si>
    <t>ホテル</t>
  </si>
  <si>
    <t>◎</t>
  </si>
  <si>
    <t>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</si>
</sst>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6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0" fillId="4" borderId="3" xfId="1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6" fontId="0" fillId="5" borderId="3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E4BC-E9BB-417D-8A37-BD2AE9BF82A9}">
  <dimension ref="B2:M18"/>
  <sheetViews>
    <sheetView showGridLines="0" tabSelected="1" zoomScale="150" zoomScaleNormal="150" workbookViewId="0">
      <selection activeCell="D16" sqref="D16"/>
    </sheetView>
  </sheetViews>
  <sheetFormatPr defaultRowHeight="14.25" x14ac:dyDescent="0.45"/>
  <cols>
    <col min="1" max="1" width="2.3515625" customWidth="1"/>
    <col min="2" max="2" width="13.5859375" bestFit="1" customWidth="1"/>
    <col min="3" max="9" width="8.5859375" customWidth="1"/>
  </cols>
  <sheetData>
    <row r="2" spans="2:13" x14ac:dyDescent="0.45">
      <c r="B2" s="1" t="s">
        <v>0</v>
      </c>
      <c r="C2" s="2" t="s">
        <v>1</v>
      </c>
      <c r="D2" s="2"/>
      <c r="E2" s="2"/>
      <c r="F2" s="2"/>
      <c r="G2" s="2"/>
      <c r="H2" s="3"/>
      <c r="I2" s="3"/>
      <c r="J2" s="4" t="s">
        <v>2</v>
      </c>
    </row>
    <row r="3" spans="2:13" x14ac:dyDescent="0.45"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8"/>
    </row>
    <row r="4" spans="2:13" ht="28.9" thickBot="1" x14ac:dyDescent="0.5">
      <c r="B4" s="9"/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1" t="s">
        <v>15</v>
      </c>
      <c r="I4" s="11" t="s">
        <v>16</v>
      </c>
      <c r="J4" s="12"/>
    </row>
    <row r="5" spans="2:13" ht="14.65" thickTop="1" x14ac:dyDescent="0.45">
      <c r="B5" s="13" t="s">
        <v>17</v>
      </c>
      <c r="C5" s="14" t="s">
        <v>18</v>
      </c>
      <c r="D5" s="14" t="s">
        <v>19</v>
      </c>
      <c r="E5" s="14" t="s">
        <v>19</v>
      </c>
      <c r="F5" s="14" t="s">
        <v>19</v>
      </c>
      <c r="G5" s="14" t="s">
        <v>18</v>
      </c>
      <c r="H5" s="15" t="s">
        <v>18</v>
      </c>
      <c r="I5" s="15" t="s">
        <v>20</v>
      </c>
      <c r="J5" s="16">
        <f>SUM(C13:I13)</f>
        <v>10.5</v>
      </c>
    </row>
    <row r="6" spans="2:13" x14ac:dyDescent="0.45">
      <c r="B6" s="17" t="s">
        <v>21</v>
      </c>
      <c r="C6" s="18" t="s">
        <v>18</v>
      </c>
      <c r="D6" s="18" t="s">
        <v>18</v>
      </c>
      <c r="E6" s="18" t="s">
        <v>22</v>
      </c>
      <c r="F6" s="18" t="s">
        <v>18</v>
      </c>
      <c r="G6" s="18" t="s">
        <v>20</v>
      </c>
      <c r="H6" s="19" t="s">
        <v>23</v>
      </c>
      <c r="I6" s="19" t="s">
        <v>23</v>
      </c>
      <c r="J6" s="20">
        <f t="shared" ref="J6:J10" si="0">SUM(C14:I14)</f>
        <v>7</v>
      </c>
    </row>
    <row r="7" spans="2:13" x14ac:dyDescent="0.45">
      <c r="B7" s="21" t="s">
        <v>24</v>
      </c>
      <c r="C7" s="22" t="s">
        <v>18</v>
      </c>
      <c r="D7" s="22" t="s">
        <v>18</v>
      </c>
      <c r="E7" s="22" t="s">
        <v>18</v>
      </c>
      <c r="F7" s="22" t="s">
        <v>18</v>
      </c>
      <c r="G7" s="22" t="s">
        <v>19</v>
      </c>
      <c r="H7" s="22" t="s">
        <v>20</v>
      </c>
      <c r="I7" s="23" t="s">
        <v>22</v>
      </c>
      <c r="J7" s="24">
        <f t="shared" si="0"/>
        <v>9</v>
      </c>
    </row>
    <row r="8" spans="2:13" x14ac:dyDescent="0.45">
      <c r="B8" s="25" t="s">
        <v>25</v>
      </c>
      <c r="C8" s="26" t="s">
        <v>18</v>
      </c>
      <c r="D8" s="26" t="s">
        <v>18</v>
      </c>
      <c r="E8" s="26" t="s">
        <v>22</v>
      </c>
      <c r="F8" s="26" t="s">
        <v>18</v>
      </c>
      <c r="G8" s="26" t="s">
        <v>20</v>
      </c>
      <c r="H8" s="26" t="s">
        <v>20</v>
      </c>
      <c r="I8" s="27" t="s">
        <v>18</v>
      </c>
      <c r="J8" s="28">
        <f t="shared" si="0"/>
        <v>8.5</v>
      </c>
    </row>
    <row r="9" spans="2:13" x14ac:dyDescent="0.45">
      <c r="B9" s="21" t="s">
        <v>26</v>
      </c>
      <c r="C9" s="22" t="s">
        <v>27</v>
      </c>
      <c r="D9" s="22" t="s">
        <v>22</v>
      </c>
      <c r="E9" s="22" t="s">
        <v>18</v>
      </c>
      <c r="F9" s="22" t="s">
        <v>22</v>
      </c>
      <c r="G9" s="22" t="s">
        <v>18</v>
      </c>
      <c r="H9" s="22" t="s">
        <v>20</v>
      </c>
      <c r="I9" s="23" t="s">
        <v>23</v>
      </c>
      <c r="J9" s="24">
        <f t="shared" si="0"/>
        <v>9</v>
      </c>
    </row>
    <row r="10" spans="2:13" x14ac:dyDescent="0.45">
      <c r="B10" s="25" t="s">
        <v>28</v>
      </c>
      <c r="C10" s="26" t="s">
        <v>22</v>
      </c>
      <c r="D10" s="26" t="s">
        <v>23</v>
      </c>
      <c r="E10" s="26" t="s">
        <v>23</v>
      </c>
      <c r="F10" s="26" t="s">
        <v>18</v>
      </c>
      <c r="G10" s="26" t="s">
        <v>18</v>
      </c>
      <c r="H10" s="26" t="s">
        <v>20</v>
      </c>
      <c r="I10" s="27" t="s">
        <v>19</v>
      </c>
      <c r="J10" s="28">
        <f t="shared" si="0"/>
        <v>8</v>
      </c>
    </row>
    <row r="13" spans="2:13" x14ac:dyDescent="0.45">
      <c r="C13">
        <f>VLOOKUP(C5,$L$13:$M$16,2,FALSE)</f>
        <v>1</v>
      </c>
      <c r="D13">
        <f>VLOOKUP(D5,$L$13:$M$16,2,FALSE)</f>
        <v>2</v>
      </c>
      <c r="E13">
        <f>VLOOKUP(E5,$L$13:$M$16,2,FALSE)</f>
        <v>2</v>
      </c>
      <c r="F13">
        <f>VLOOKUP(F5,$L$13:$M$16,2,FALSE)</f>
        <v>2</v>
      </c>
      <c r="G13">
        <f>VLOOKUP(G5,$L$13:$M$16,2,FALSE)</f>
        <v>1</v>
      </c>
      <c r="H13">
        <f>VLOOKUP(H5,$L$13:$M$16,2,FALSE)</f>
        <v>1</v>
      </c>
      <c r="I13">
        <f>VLOOKUP(I5,$L$13:$M$16,2,FALSE)</f>
        <v>1.5</v>
      </c>
      <c r="L13" t="s">
        <v>19</v>
      </c>
      <c r="M13">
        <v>2</v>
      </c>
    </row>
    <row r="14" spans="2:13" x14ac:dyDescent="0.45">
      <c r="C14">
        <f>VLOOKUP(C6,$L$13:$M$16,2,FALSE)</f>
        <v>1</v>
      </c>
      <c r="D14">
        <f>VLOOKUP(D6,$L$13:$M$16,2,FALSE)</f>
        <v>1</v>
      </c>
      <c r="E14">
        <f>VLOOKUP(E6,$L$13:$M$16,2,FALSE)</f>
        <v>1.5</v>
      </c>
      <c r="F14">
        <f>VLOOKUP(F6,$L$13:$M$16,2,FALSE)</f>
        <v>1</v>
      </c>
      <c r="G14">
        <f>VLOOKUP(G6,$L$13:$M$16,2,FALSE)</f>
        <v>1.5</v>
      </c>
      <c r="H14">
        <f>VLOOKUP(H6,$L$13:$M$16,2,FALSE)</f>
        <v>0.5</v>
      </c>
      <c r="I14">
        <f>VLOOKUP(I6,$L$13:$M$16,2,FALSE)</f>
        <v>0.5</v>
      </c>
      <c r="L14" t="s">
        <v>22</v>
      </c>
      <c r="M14">
        <v>1.5</v>
      </c>
    </row>
    <row r="15" spans="2:13" x14ac:dyDescent="0.45">
      <c r="C15">
        <f>VLOOKUP(C7,$L$13:$M$16,2,FALSE)</f>
        <v>1</v>
      </c>
      <c r="D15">
        <f>VLOOKUP(D7,$L$13:$M$16,2,FALSE)</f>
        <v>1</v>
      </c>
      <c r="E15">
        <f>VLOOKUP(E7,$L$13:$M$16,2,FALSE)</f>
        <v>1</v>
      </c>
      <c r="F15">
        <f>VLOOKUP(F7,$L$13:$M$16,2,FALSE)</f>
        <v>1</v>
      </c>
      <c r="G15">
        <f>VLOOKUP(G7,$L$13:$M$16,2,FALSE)</f>
        <v>2</v>
      </c>
      <c r="H15">
        <f>VLOOKUP(H7,$L$13:$M$16,2,FALSE)</f>
        <v>1.5</v>
      </c>
      <c r="I15">
        <f>VLOOKUP(I7,$L$13:$M$16,2,FALSE)</f>
        <v>1.5</v>
      </c>
      <c r="L15" t="s">
        <v>18</v>
      </c>
      <c r="M15">
        <v>1</v>
      </c>
    </row>
    <row r="16" spans="2:13" x14ac:dyDescent="0.45">
      <c r="C16">
        <f>VLOOKUP(C8,$L$13:$M$16,2,FALSE)</f>
        <v>1</v>
      </c>
      <c r="D16">
        <f>VLOOKUP(D8,$L$13:$M$16,2,FALSE)</f>
        <v>1</v>
      </c>
      <c r="E16">
        <f>VLOOKUP(E8,$L$13:$M$16,2,FALSE)</f>
        <v>1.5</v>
      </c>
      <c r="F16">
        <f>VLOOKUP(F8,$L$13:$M$16,2,FALSE)</f>
        <v>1</v>
      </c>
      <c r="G16">
        <f>VLOOKUP(G8,$L$13:$M$16,2,FALSE)</f>
        <v>1.5</v>
      </c>
      <c r="H16">
        <f>VLOOKUP(H8,$L$13:$M$16,2,FALSE)</f>
        <v>1.5</v>
      </c>
      <c r="I16">
        <f>VLOOKUP(I8,$L$13:$M$16,2,FALSE)</f>
        <v>1</v>
      </c>
      <c r="L16" t="s">
        <v>23</v>
      </c>
      <c r="M16">
        <v>0.5</v>
      </c>
    </row>
    <row r="17" spans="3:9" x14ac:dyDescent="0.45">
      <c r="C17">
        <f>VLOOKUP(C9,$L$13:$M$16,2,FALSE)</f>
        <v>2</v>
      </c>
      <c r="D17">
        <f>VLOOKUP(D9,$L$13:$M$16,2,FALSE)</f>
        <v>1.5</v>
      </c>
      <c r="E17">
        <f>VLOOKUP(E9,$L$13:$M$16,2,FALSE)</f>
        <v>1</v>
      </c>
      <c r="F17">
        <f>VLOOKUP(F9,$L$13:$M$16,2,FALSE)</f>
        <v>1.5</v>
      </c>
      <c r="G17">
        <f>VLOOKUP(G9,$L$13:$M$16,2,FALSE)</f>
        <v>1</v>
      </c>
      <c r="H17">
        <f>VLOOKUP(H9,$L$13:$M$16,2,FALSE)</f>
        <v>1.5</v>
      </c>
      <c r="I17">
        <f>VLOOKUP(I9,$L$13:$M$16,2,FALSE)</f>
        <v>0.5</v>
      </c>
    </row>
    <row r="18" spans="3:9" x14ac:dyDescent="0.45">
      <c r="C18">
        <f>VLOOKUP(C10,$L$13:$M$16,2,FALSE)</f>
        <v>1.5</v>
      </c>
      <c r="D18">
        <f>VLOOKUP(D10,$L$13:$M$16,2,FALSE)</f>
        <v>0.5</v>
      </c>
      <c r="E18">
        <f>VLOOKUP(E10,$L$13:$M$16,2,FALSE)</f>
        <v>0.5</v>
      </c>
      <c r="F18">
        <f>VLOOKUP(F10,$L$13:$M$16,2,FALSE)</f>
        <v>1</v>
      </c>
      <c r="G18">
        <f>VLOOKUP(G10,$L$13:$M$16,2,FALSE)</f>
        <v>1</v>
      </c>
      <c r="H18">
        <f>VLOOKUP(H10,$L$13:$M$16,2,FALSE)</f>
        <v>1.5</v>
      </c>
      <c r="I18">
        <f>VLOOKUP(I10,$L$13:$M$16,2,FALSE)</f>
        <v>2</v>
      </c>
    </row>
  </sheetData>
  <mergeCells count="3">
    <mergeCell ref="B2:B4"/>
    <mergeCell ref="C2:I2"/>
    <mergeCell ref="J2:J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場所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2025-10-03T20:46:27Z</dcterms:created>
  <dcterms:modified xsi:type="dcterms:W3CDTF">2025-10-03T20:46:39Z</dcterms:modified>
</cp:coreProperties>
</file>